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1"/>
  </bookViews>
  <sheets>
    <sheet name="прил_32" sheetId="1" r:id="rId1"/>
    <sheet name="инструкция_vpn" sheetId="2" r:id="rId2"/>
  </sheets>
  <externalReferences>
    <externalReference r:id="rId5"/>
  </externalReferences>
  <definedNames>
    <definedName name="_xlnm.Print_Titles" localSheetId="0">'прил_32'!$10:$10</definedName>
    <definedName name="_xlnm.Print_Titles" localSheetId="0">'прил_32'!$10:$10</definedName>
  </definedNames>
  <calcPr fullCalcOnLoad="1"/>
</workbook>
</file>

<file path=xl/sharedStrings.xml><?xml version="1.0" encoding="utf-8"?>
<sst xmlns="http://schemas.openxmlformats.org/spreadsheetml/2006/main" count="110" uniqueCount="86">
  <si>
    <t>Приложение 32</t>
  </si>
  <si>
    <t>Тарифы на услуги объединения корпоративных сетей по IP - протоколу (VPN), оказываемые юридическим лицам и индивидуальным предпринимателям</t>
  </si>
  <si>
    <t>№ п/п</t>
  </si>
  <si>
    <t>Наименование услуг</t>
  </si>
  <si>
    <t>Тариф без учета налога на добавленную стоимость, рублей</t>
  </si>
  <si>
    <t>3</t>
  </si>
  <si>
    <t>3.1</t>
  </si>
  <si>
    <t>тарифный план "Местный"</t>
  </si>
  <si>
    <t>3.1.1</t>
  </si>
  <si>
    <t>до 1 Мбит/с, включительно</t>
  </si>
  <si>
    <t>3.1.2</t>
  </si>
  <si>
    <t>от 1 Мбит/с до 5 Мбит/с включительно</t>
  </si>
  <si>
    <t>3.1.3</t>
  </si>
  <si>
    <t>от 5 Мбит/с до 10 Мбит/с включительно</t>
  </si>
  <si>
    <t>3.1.4</t>
  </si>
  <si>
    <t>от 10 Мбит/с до 25 Мбит/с включительно</t>
  </si>
  <si>
    <t>3.1.5</t>
  </si>
  <si>
    <t>от 25 Мбит/с до 50 Мбит/с включительно</t>
  </si>
  <si>
    <t>3.1.6</t>
  </si>
  <si>
    <t>от 50 Мбит/с до 75 Мбит/с включительно</t>
  </si>
  <si>
    <t>3.1.7</t>
  </si>
  <si>
    <t>от 75 Мбит/с до 100 Мбит/с включительно</t>
  </si>
  <si>
    <t>3.1.8</t>
  </si>
  <si>
    <t>свыше 100 Мбит/с</t>
  </si>
  <si>
    <t>3.2</t>
  </si>
  <si>
    <t>тарифный план "Региональный"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</si>
  <si>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</si>
  <si>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</si>
  <si>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</si>
  <si>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</si>
  <si>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</si>
  <si>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</si>
  <si>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</si>
  <si>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</si>
  <si>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</t>
  </si>
  <si>
    <t>тарифный план "Республиканский 1"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</si>
  <si>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</si>
  <si>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</si>
  <si>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</si>
  <si>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</si>
  <si>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</si>
  <si>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</si>
  <si>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</si>
  <si>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</si>
  <si>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3.4</t>
  </si>
  <si>
    <t>тарифный план "Республиканский 2"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</si>
  <si>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</si>
  <si>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</si>
  <si>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</si>
  <si>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</si>
  <si>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</si>
  <si>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</si>
  <si>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</si>
  <si>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</si>
  <si>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УТВЕРЖДЕНО</t>
  </si>
  <si>
    <t>ИНСТРУКЦИЯ</t>
  </si>
  <si>
    <t>о порядке установления и применения</t>
  </si>
  <si>
    <t xml:space="preserve">тарифов на услуги объединения корпоративных </t>
  </si>
  <si>
    <t>сетей по IP - протоколу (VPN)</t>
  </si>
  <si>
    <t>Настоящая Инструкция определяет порядок установления и применения тарифов на услуги объединения корпоративных сетей по IP-протоколу (VPN), оказываемые юридическим лицам и индивидуальным предпринимателям, указанных в приложении 32 к приказу, утвердившему настоящую Инструкцию (далее - приложение 32).</t>
  </si>
  <si>
    <t>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законодательству.</t>
  </si>
  <si>
    <t>Тариф за организацию точки подключения независимо от типа подключения, установленный пунктом 1 приложения 32, не включает стоимость работ и материалов по организации физического соединения между узлом связи и местом организации точки подключения. Платы за организацию и предоставление такого соединения взимаются в соответствии с действующими тарифами.</t>
  </si>
  <si>
    <t>Скорость приема и передачи информации одинаковая.</t>
  </si>
  <si>
    <t>Суммарный размер ежемесячной платы  состоит из двух составляющих: абонементной платы за точку подключения по тарифам, установленным пунктом 2 приложения 32, и платы за точку подключения с пропускной способностью по тарифам, установленным пунктом 3 приложения 32.</t>
  </si>
  <si>
    <t>Стоимость передачи трафика от каждой точки подключения определяется как произведение установленной скорости на соответствующую позицию в тарифе (пункт 3 приложения 32).</t>
  </si>
  <si>
    <t>В рамках услуги производится объединение по IP-протоколу территориально удаленных корпоративных сетей (точек подключения) одного юридического лица (или индивидуального предпринимателя) либо разных юридических лиц (или индивидуальных предпринимателей).</t>
  </si>
  <si>
    <t xml:space="preserve">      Тариф для оплаты точки подключения (пункт 3 приложения 32) определяется с учетом топологии сети и маршрутов передачи трафика в соответствии с Порядком оказания услуги. </t>
  </si>
  <si>
    <t xml:space="preserve">      В рамках одной сети VPN возможно применение разных тарифных планов для оплаты различных точек подключения.</t>
  </si>
  <si>
    <t xml:space="preserve">     Оплата по тарифному плану «Местный» (пункт 3.1) взимается за точку подключения, передача трафика от/к которой производится к/от иной точке подключения, причем обе точки находятся в пределах одного населенного пункта.</t>
  </si>
  <si>
    <t xml:space="preserve">     Оплата по тарифному плану «Региональный» (пункт 3.2) взимается за точку подключения, передача трафика от/к которой производится к/от иной точке подключения, причем обе точки находятся в различных населенных пунктах в пределах одной области Республики Беларусь.</t>
  </si>
  <si>
    <t xml:space="preserve">     Оплата по тарифному плану «Республиканский 1» (пункт 3.3)  взимается за точку подключения, передача трафика от/к которой производится к/от иной точке подключения, причем обе точки находятся в разных областных центрах Республики Беларусь.</t>
  </si>
  <si>
    <t xml:space="preserve">     Оплата по тарифному плану «Республиканский 2» (пункт 3.4)  взимается за точку подключения, передача трафика от/к которой производится к/от иной точке подключения, причем обе точки находятся в населенных пунктах (за исключением областных центров), принадлежащим разным областям.»</t>
  </si>
  <si>
    <t>Минимальная скорость подключения к услуге 512 Кбит/с, максимальная скорость ограничивается возможностями каналообразующего оборудования "последней мили".  Доступ к услуге со скоростью менее 512 Кбит/с  оказывается абонентам, подключенным на указанной скорости до 1 июля 2017 года. При изменении условий подключения абонентами, подключенными к услуге  до 1 июля 2017 года, минимальная скорость доступа к услуге составляет 512 Кбит/с.</t>
  </si>
  <si>
    <t>Услуга "Объединение корпоративных сетей по IP-протоколу (VPN)" не предусматривает доступ в Интернет.</t>
  </si>
  <si>
    <t>В случае необходимости выезда к абоненту для восстановления доступа к услуге сверх платы за восстановление доступа к услуге (пункт 4 приложения 32) взимается стоимость вызова представителя предприятия в соответствии с действующими тарифами на дополнительные виды работ по абонентским пунктам.</t>
  </si>
  <si>
    <t xml:space="preserve">к приказу генерального директора </t>
  </si>
  <si>
    <t xml:space="preserve">РУП "Белтелеком" </t>
  </si>
  <si>
    <t>от                   2020 года №</t>
  </si>
  <si>
    <t xml:space="preserve">Организация точки подключения независимо от типа подключения, за одну точку подключения, единовременно </t>
  </si>
  <si>
    <t>Абонементная плата,  за одну точку подключения, в месяц</t>
  </si>
  <si>
    <t>Плата за каждую точку подключения с пропускной способностью, за 1 Кбит/с в месяц</t>
  </si>
  <si>
    <t>приказ генерального директора</t>
  </si>
  <si>
    <t>РУП "Белтелеком"</t>
  </si>
  <si>
    <t xml:space="preserve">от              2020 года № </t>
  </si>
  <si>
    <t>Восстановление доступа к услуге "Объединение корпоративных сетей по IP-протоколу (VPN)", за точку, единовременно</t>
  </si>
  <si>
    <t>Вводятся с _____ января 2020 года</t>
  </si>
</sst>
</file>

<file path=xl/styles.xml><?xml version="1.0" encoding="utf-8"?>
<styleSheet xmlns="http://schemas.openxmlformats.org/spreadsheetml/2006/main">
  <numFmts count="3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-* #,##0&quot;р.&quot;_-;\-* #,##0&quot;р.&quot;_-;_-* &quot;-&quot;&quot;р.&quot;_-;_-@_-"/>
    <numFmt numFmtId="188" formatCode="#,##0.0"/>
    <numFmt numFmtId="189" formatCode="#,##0.0000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0"/>
      <name val="Helv"/>
      <family val="2"/>
    </font>
    <font>
      <sz val="14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5" borderId="0" applyNumberFormat="0" applyBorder="0" applyAlignment="0" applyProtection="0"/>
    <xf numFmtId="0" fontId="29" fillId="20" borderId="0" applyNumberFormat="0" applyBorder="0" applyAlignment="0" applyProtection="0"/>
    <xf numFmtId="0" fontId="1" fillId="15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30" fillId="25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18" borderId="0" applyNumberFormat="0" applyBorder="0" applyAlignment="0" applyProtection="0"/>
    <xf numFmtId="0" fontId="30" fillId="26" borderId="0" applyNumberFormat="0" applyBorder="0" applyAlignment="0" applyProtection="0"/>
    <xf numFmtId="0" fontId="11" fillId="26" borderId="0" applyNumberFormat="0" applyBorder="0" applyAlignment="0" applyProtection="0"/>
    <xf numFmtId="0" fontId="30" fillId="27" borderId="0" applyNumberFormat="0" applyBorder="0" applyAlignment="0" applyProtection="0"/>
    <xf numFmtId="0" fontId="11" fillId="28" borderId="0" applyNumberFormat="0" applyBorder="0" applyAlignment="0" applyProtection="0"/>
    <xf numFmtId="0" fontId="30" fillId="29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1" applyNumberFormat="0" applyAlignment="0" applyProtection="0"/>
    <xf numFmtId="0" fontId="32" fillId="37" borderId="2" applyNumberFormat="0" applyAlignment="0" applyProtection="0"/>
    <xf numFmtId="0" fontId="33" fillId="37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8" borderId="7" applyNumberFormat="0" applyAlignment="0" applyProtection="0"/>
    <xf numFmtId="0" fontId="39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1" fillId="4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justify" vertical="top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4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top"/>
    </xf>
    <xf numFmtId="18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0" fontId="7" fillId="0" borderId="0" xfId="0" applyFont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horizontal="justify" wrapText="1"/>
    </xf>
    <xf numFmtId="0" fontId="5" fillId="0" borderId="0" xfId="0" applyFont="1" applyFill="1" applyAlignment="1">
      <alignment horizontal="right"/>
    </xf>
    <xf numFmtId="0" fontId="7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/>
    </xf>
  </cellXfs>
  <cellStyles count="7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 — Акцент1" xfId="27"/>
    <cellStyle name="20% — Акцент2" xfId="28"/>
    <cellStyle name="20% — Акцент3" xfId="29"/>
    <cellStyle name="20% — Акцент4" xfId="30"/>
    <cellStyle name="20% — Акцент5" xfId="31"/>
    <cellStyle name="20% — Акцент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 — Акцент1" xfId="45"/>
    <cellStyle name="40% — Акцент2" xfId="46"/>
    <cellStyle name="60% - Акцент1" xfId="47"/>
    <cellStyle name="60% — акцент1" xfId="48"/>
    <cellStyle name="60% - Акцент2" xfId="49"/>
    <cellStyle name="60% — акцент2" xfId="50"/>
    <cellStyle name="60% - Акцент3" xfId="51"/>
    <cellStyle name="60% — акцент3" xfId="52"/>
    <cellStyle name="60% - Акцент4" xfId="53"/>
    <cellStyle name="60% — акцент4" xfId="54"/>
    <cellStyle name="60% - Акцент5" xfId="55"/>
    <cellStyle name="60% — акцент5" xfId="56"/>
    <cellStyle name="60% - Акцент6" xfId="57"/>
    <cellStyle name="60% — акцент6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276">
          <cell r="L276">
            <v>30</v>
          </cell>
        </row>
        <row r="315">
          <cell r="L3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00390625" style="19" customWidth="1"/>
    <col min="2" max="2" width="65.75390625" style="19" customWidth="1"/>
    <col min="3" max="3" width="23.875" style="19" customWidth="1"/>
    <col min="4" max="16384" width="9.125" style="20" customWidth="1"/>
  </cols>
  <sheetData>
    <row r="1" spans="1:3" ht="18.75">
      <c r="A1" s="23"/>
      <c r="C1" s="21" t="s">
        <v>0</v>
      </c>
    </row>
    <row r="2" spans="1:3" ht="18.75">
      <c r="A2" s="35"/>
      <c r="C2" s="9" t="s">
        <v>75</v>
      </c>
    </row>
    <row r="3" spans="1:3" ht="18.75">
      <c r="A3" s="35"/>
      <c r="C3" s="9" t="s">
        <v>76</v>
      </c>
    </row>
    <row r="4" spans="1:3" ht="18.75">
      <c r="A4" s="23"/>
      <c r="C4" s="22" t="s">
        <v>77</v>
      </c>
    </row>
    <row r="5" spans="1:3" ht="18.75">
      <c r="A5" s="23"/>
      <c r="B5" s="23"/>
      <c r="C5" s="23"/>
    </row>
    <row r="6" spans="1:3" ht="18.75">
      <c r="A6" s="42" t="s">
        <v>1</v>
      </c>
      <c r="B6" s="42"/>
      <c r="C6" s="42"/>
    </row>
    <row r="7" spans="1:3" ht="18.75">
      <c r="A7" s="36"/>
      <c r="B7" s="36"/>
      <c r="C7" s="36"/>
    </row>
    <row r="8" spans="1:3" ht="18.75">
      <c r="A8" s="36"/>
      <c r="B8" s="36"/>
      <c r="C8" s="24" t="s">
        <v>85</v>
      </c>
    </row>
    <row r="9" spans="1:3" ht="75">
      <c r="A9" s="25" t="s">
        <v>2</v>
      </c>
      <c r="B9" s="25" t="s">
        <v>3</v>
      </c>
      <c r="C9" s="26" t="s">
        <v>4</v>
      </c>
    </row>
    <row r="10" spans="1:3" s="4" customFormat="1" ht="15.75">
      <c r="A10" s="27">
        <v>1</v>
      </c>
      <c r="B10" s="27">
        <v>2</v>
      </c>
      <c r="C10" s="27">
        <v>3</v>
      </c>
    </row>
    <row r="11" spans="1:3" s="17" customFormat="1" ht="56.25">
      <c r="A11" s="37">
        <v>1</v>
      </c>
      <c r="B11" s="38" t="s">
        <v>78</v>
      </c>
      <c r="C11" s="28">
        <f>'[1]Прик_248-249'!L276</f>
        <v>30</v>
      </c>
    </row>
    <row r="12" spans="1:3" s="17" customFormat="1" ht="37.5">
      <c r="A12" s="39">
        <v>2</v>
      </c>
      <c r="B12" s="40" t="s">
        <v>79</v>
      </c>
      <c r="C12" s="28">
        <v>3</v>
      </c>
    </row>
    <row r="13" spans="1:3" s="17" customFormat="1" ht="37.5">
      <c r="A13" s="30" t="s">
        <v>5</v>
      </c>
      <c r="B13" s="38" t="s">
        <v>80</v>
      </c>
      <c r="C13" s="29"/>
    </row>
    <row r="14" spans="1:3" s="17" customFormat="1" ht="18.75">
      <c r="A14" s="30" t="s">
        <v>6</v>
      </c>
      <c r="B14" s="38" t="s">
        <v>7</v>
      </c>
      <c r="C14" s="29"/>
    </row>
    <row r="15" spans="1:3" s="17" customFormat="1" ht="18.75">
      <c r="A15" s="30" t="s">
        <v>8</v>
      </c>
      <c r="B15" s="31" t="s">
        <v>9</v>
      </c>
      <c r="C15" s="29">
        <v>0.0106</v>
      </c>
    </row>
    <row r="16" spans="1:3" s="17" customFormat="1" ht="18.75">
      <c r="A16" s="30" t="s">
        <v>10</v>
      </c>
      <c r="B16" s="31" t="s">
        <v>11</v>
      </c>
      <c r="C16" s="29">
        <v>0.0095</v>
      </c>
    </row>
    <row r="17" spans="1:3" s="17" customFormat="1" ht="18.75">
      <c r="A17" s="30" t="s">
        <v>12</v>
      </c>
      <c r="B17" s="31" t="s">
        <v>13</v>
      </c>
      <c r="C17" s="29">
        <v>0.0084</v>
      </c>
    </row>
    <row r="18" spans="1:3" s="17" customFormat="1" ht="18.75">
      <c r="A18" s="30" t="s">
        <v>14</v>
      </c>
      <c r="B18" s="31" t="s">
        <v>15</v>
      </c>
      <c r="C18" s="29">
        <v>0.0074</v>
      </c>
    </row>
    <row r="19" spans="1:3" s="17" customFormat="1" ht="18.75">
      <c r="A19" s="30" t="s">
        <v>16</v>
      </c>
      <c r="B19" s="31" t="s">
        <v>17</v>
      </c>
      <c r="C19" s="29">
        <v>0.0065</v>
      </c>
    </row>
    <row r="20" spans="1:3" s="17" customFormat="1" ht="18.75">
      <c r="A20" s="30" t="s">
        <v>18</v>
      </c>
      <c r="B20" s="31" t="s">
        <v>19</v>
      </c>
      <c r="C20" s="29">
        <v>0.0055</v>
      </c>
    </row>
    <row r="21" spans="1:3" s="17" customFormat="1" ht="18.75">
      <c r="A21" s="30" t="s">
        <v>20</v>
      </c>
      <c r="B21" s="31" t="s">
        <v>21</v>
      </c>
      <c r="C21" s="29">
        <v>0.0047</v>
      </c>
    </row>
    <row r="22" spans="1:3" s="17" customFormat="1" ht="18.75">
      <c r="A22" s="30" t="s">
        <v>22</v>
      </c>
      <c r="B22" s="31" t="s">
        <v>23</v>
      </c>
      <c r="C22" s="29">
        <v>0.003</v>
      </c>
    </row>
    <row r="23" spans="1:3" s="17" customFormat="1" ht="18.75">
      <c r="A23" s="30" t="s">
        <v>24</v>
      </c>
      <c r="B23" s="38" t="s">
        <v>25</v>
      </c>
      <c r="C23" s="29"/>
    </row>
    <row r="24" spans="1:3" s="17" customFormat="1" ht="18.75">
      <c r="A24" s="30" t="s">
        <v>26</v>
      </c>
      <c r="B24" s="31" t="s">
        <v>9</v>
      </c>
      <c r="C24" s="29">
        <v>0.0308</v>
      </c>
    </row>
    <row r="25" spans="1:3" s="17" customFormat="1" ht="18.75">
      <c r="A25" s="30" t="s">
        <v>27</v>
      </c>
      <c r="B25" s="31" t="s">
        <v>11</v>
      </c>
      <c r="C25" s="29">
        <v>0.0276</v>
      </c>
    </row>
    <row r="26" spans="1:3" s="17" customFormat="1" ht="18.75">
      <c r="A26" s="30" t="s">
        <v>28</v>
      </c>
      <c r="B26" s="31" t="s">
        <v>13</v>
      </c>
      <c r="C26" s="29">
        <v>0.0245</v>
      </c>
    </row>
    <row r="27" spans="1:3" s="17" customFormat="1" ht="18.75">
      <c r="A27" s="30" t="s">
        <v>29</v>
      </c>
      <c r="B27" s="31" t="s">
        <v>15</v>
      </c>
      <c r="C27" s="29">
        <v>0.0216</v>
      </c>
    </row>
    <row r="28" spans="1:3" s="17" customFormat="1" ht="18.75">
      <c r="A28" s="30" t="s">
        <v>30</v>
      </c>
      <c r="B28" s="31" t="s">
        <v>17</v>
      </c>
      <c r="C28" s="29">
        <v>0.0189</v>
      </c>
    </row>
    <row r="29" spans="1:3" s="17" customFormat="1" ht="18.75">
      <c r="A29" s="30" t="s">
        <v>31</v>
      </c>
      <c r="B29" s="31" t="s">
        <v>19</v>
      </c>
      <c r="C29" s="29">
        <v>0.0161</v>
      </c>
    </row>
    <row r="30" spans="1:3" s="17" customFormat="1" ht="18.75">
      <c r="A30" s="30" t="s">
        <v>32</v>
      </c>
      <c r="B30" s="31" t="s">
        <v>21</v>
      </c>
      <c r="C30" s="29">
        <v>0.0136</v>
      </c>
    </row>
    <row r="31" spans="1:3" s="17" customFormat="1" ht="18.75">
      <c r="A31" s="30" t="s">
        <v>33</v>
      </c>
      <c r="B31" s="31" t="s">
        <v>23</v>
      </c>
      <c r="C31" s="29">
        <v>0.009</v>
      </c>
    </row>
    <row r="32" spans="1:3" s="17" customFormat="1" ht="18.75">
      <c r="A32" s="30" t="s">
        <v>34</v>
      </c>
      <c r="B32" s="38" t="s">
        <v>35</v>
      </c>
      <c r="C32" s="29"/>
    </row>
    <row r="33" spans="1:3" s="17" customFormat="1" ht="18.75">
      <c r="A33" s="30" t="s">
        <v>36</v>
      </c>
      <c r="B33" s="31" t="s">
        <v>9</v>
      </c>
      <c r="C33" s="29">
        <v>0.049</v>
      </c>
    </row>
    <row r="34" spans="1:3" s="17" customFormat="1" ht="18.75">
      <c r="A34" s="30" t="s">
        <v>37</v>
      </c>
      <c r="B34" s="31" t="s">
        <v>11</v>
      </c>
      <c r="C34" s="29">
        <v>0.0441</v>
      </c>
    </row>
    <row r="35" spans="1:3" s="17" customFormat="1" ht="18.75">
      <c r="A35" s="30" t="s">
        <v>38</v>
      </c>
      <c r="B35" s="31" t="s">
        <v>13</v>
      </c>
      <c r="C35" s="29">
        <v>0.0391</v>
      </c>
    </row>
    <row r="36" spans="1:3" s="17" customFormat="1" ht="18.75">
      <c r="A36" s="30" t="s">
        <v>39</v>
      </c>
      <c r="B36" s="31" t="s">
        <v>15</v>
      </c>
      <c r="C36" s="29">
        <v>0.0343</v>
      </c>
    </row>
    <row r="37" spans="1:3" s="17" customFormat="1" ht="18.75">
      <c r="A37" s="30" t="s">
        <v>40</v>
      </c>
      <c r="B37" s="31" t="s">
        <v>17</v>
      </c>
      <c r="C37" s="29">
        <v>0.03</v>
      </c>
    </row>
    <row r="38" spans="1:3" s="17" customFormat="1" ht="18.75">
      <c r="A38" s="30" t="s">
        <v>41</v>
      </c>
      <c r="B38" s="31" t="s">
        <v>19</v>
      </c>
      <c r="C38" s="29">
        <v>0.0257</v>
      </c>
    </row>
    <row r="39" spans="1:3" s="17" customFormat="1" ht="18.75">
      <c r="A39" s="30" t="s">
        <v>42</v>
      </c>
      <c r="B39" s="31" t="s">
        <v>21</v>
      </c>
      <c r="C39" s="29">
        <v>0.0215</v>
      </c>
    </row>
    <row r="40" spans="1:3" s="17" customFormat="1" ht="18.75">
      <c r="A40" s="30" t="s">
        <v>43</v>
      </c>
      <c r="B40" s="31" t="s">
        <v>23</v>
      </c>
      <c r="C40" s="29">
        <v>0.015</v>
      </c>
    </row>
    <row r="41" spans="1:3" s="17" customFormat="1" ht="18.75">
      <c r="A41" s="30" t="s">
        <v>44</v>
      </c>
      <c r="B41" s="38" t="s">
        <v>45</v>
      </c>
      <c r="C41" s="29"/>
    </row>
    <row r="42" spans="1:3" s="17" customFormat="1" ht="18.75">
      <c r="A42" s="30" t="s">
        <v>46</v>
      </c>
      <c r="B42" s="31" t="s">
        <v>9</v>
      </c>
      <c r="C42" s="29">
        <v>0.0692</v>
      </c>
    </row>
    <row r="43" spans="1:3" s="17" customFormat="1" ht="18.75">
      <c r="A43" s="30" t="s">
        <v>47</v>
      </c>
      <c r="B43" s="31" t="s">
        <v>11</v>
      </c>
      <c r="C43" s="29">
        <v>0.0622</v>
      </c>
    </row>
    <row r="44" spans="1:3" s="17" customFormat="1" ht="18.75">
      <c r="A44" s="30" t="s">
        <v>48</v>
      </c>
      <c r="B44" s="31" t="s">
        <v>13</v>
      </c>
      <c r="C44" s="29">
        <v>0.0552</v>
      </c>
    </row>
    <row r="45" spans="1:3" s="17" customFormat="1" ht="18.75">
      <c r="A45" s="30" t="s">
        <v>49</v>
      </c>
      <c r="B45" s="31" t="s">
        <v>15</v>
      </c>
      <c r="C45" s="29">
        <v>0.0485</v>
      </c>
    </row>
    <row r="46" spans="1:3" s="17" customFormat="1" ht="18.75">
      <c r="A46" s="30" t="s">
        <v>50</v>
      </c>
      <c r="B46" s="31" t="s">
        <v>17</v>
      </c>
      <c r="C46" s="29">
        <v>0.0424</v>
      </c>
    </row>
    <row r="47" spans="1:3" s="17" customFormat="1" ht="18.75">
      <c r="A47" s="30" t="s">
        <v>51</v>
      </c>
      <c r="B47" s="31" t="s">
        <v>19</v>
      </c>
      <c r="C47" s="29">
        <v>0.0363</v>
      </c>
    </row>
    <row r="48" spans="1:3" s="17" customFormat="1" ht="18.75">
      <c r="A48" s="30" t="s">
        <v>52</v>
      </c>
      <c r="B48" s="31" t="s">
        <v>21</v>
      </c>
      <c r="C48" s="29">
        <v>0.0304</v>
      </c>
    </row>
    <row r="49" spans="1:3" s="17" customFormat="1" ht="18.75">
      <c r="A49" s="30" t="s">
        <v>53</v>
      </c>
      <c r="B49" s="31" t="s">
        <v>23</v>
      </c>
      <c r="C49" s="29">
        <v>0.021</v>
      </c>
    </row>
    <row r="50" spans="1:3" s="18" customFormat="1" ht="56.25">
      <c r="A50" s="32">
        <v>4</v>
      </c>
      <c r="B50" s="33" t="s">
        <v>84</v>
      </c>
      <c r="C50" s="28">
        <f>'[1]Прик_248-249'!L315</f>
        <v>20</v>
      </c>
    </row>
    <row r="51" spans="1:3" ht="18.75">
      <c r="A51" s="34"/>
      <c r="B51" s="34"/>
      <c r="C51" s="34"/>
    </row>
    <row r="52" spans="1:3" ht="18.75">
      <c r="A52" s="34"/>
      <c r="B52" s="34"/>
      <c r="C52" s="34"/>
    </row>
    <row r="53" spans="1:3" ht="18.75">
      <c r="A53" s="34"/>
      <c r="B53" s="34"/>
      <c r="C53" s="34"/>
    </row>
    <row r="54" spans="1:3" ht="18.75">
      <c r="A54" s="34"/>
      <c r="B54" s="34"/>
      <c r="C54" s="34"/>
    </row>
    <row r="55" spans="1:3" ht="18.75">
      <c r="A55" s="34"/>
      <c r="B55" s="34"/>
      <c r="C55" s="34"/>
    </row>
    <row r="56" spans="1:3" ht="18.75">
      <c r="A56" s="34"/>
      <c r="B56" s="34"/>
      <c r="C56" s="34"/>
    </row>
    <row r="57" spans="1:3" ht="18.75">
      <c r="A57" s="34"/>
      <c r="B57" s="34"/>
      <c r="C57" s="34"/>
    </row>
    <row r="58" spans="1:3" ht="18.75">
      <c r="A58" s="34"/>
      <c r="B58" s="34"/>
      <c r="C58" s="34"/>
    </row>
    <row r="59" spans="1:3" ht="18.75">
      <c r="A59" s="34"/>
      <c r="B59" s="34"/>
      <c r="C59" s="34"/>
    </row>
    <row r="60" spans="1:3" ht="18.75">
      <c r="A60" s="34"/>
      <c r="B60" s="34"/>
      <c r="C60" s="34"/>
    </row>
    <row r="61" spans="1:3" ht="18.75">
      <c r="A61" s="34"/>
      <c r="B61" s="34"/>
      <c r="C61" s="34"/>
    </row>
    <row r="62" spans="1:3" ht="18.75">
      <c r="A62" s="34"/>
      <c r="B62" s="34"/>
      <c r="C62" s="34"/>
    </row>
    <row r="63" spans="1:3" ht="18.75">
      <c r="A63" s="34"/>
      <c r="B63" s="34"/>
      <c r="C63" s="34"/>
    </row>
    <row r="64" spans="1:3" ht="18.75">
      <c r="A64" s="34"/>
      <c r="B64" s="34"/>
      <c r="C64" s="34"/>
    </row>
    <row r="65" spans="1:3" ht="18.75">
      <c r="A65" s="34"/>
      <c r="B65" s="34"/>
      <c r="C65" s="34"/>
    </row>
    <row r="66" spans="1:3" ht="18.75">
      <c r="A66" s="34"/>
      <c r="B66" s="34"/>
      <c r="C66" s="34"/>
    </row>
    <row r="67" spans="1:3" ht="18.75">
      <c r="A67" s="34"/>
      <c r="B67" s="34"/>
      <c r="C67" s="34"/>
    </row>
    <row r="68" spans="1:3" ht="18.75">
      <c r="A68" s="34"/>
      <c r="B68" s="34"/>
      <c r="C68" s="34"/>
    </row>
    <row r="69" spans="1:3" ht="18.75">
      <c r="A69" s="34"/>
      <c r="B69" s="34"/>
      <c r="C69" s="34"/>
    </row>
    <row r="70" spans="1:3" ht="18.75">
      <c r="A70" s="34"/>
      <c r="B70" s="34"/>
      <c r="C70" s="34"/>
    </row>
    <row r="71" spans="1:3" ht="18.75">
      <c r="A71" s="34"/>
      <c r="B71" s="34"/>
      <c r="C71" s="34"/>
    </row>
    <row r="72" spans="1:3" ht="18.75">
      <c r="A72" s="34"/>
      <c r="B72" s="34"/>
      <c r="C72" s="34"/>
    </row>
    <row r="73" spans="1:3" ht="18.75">
      <c r="A73" s="34"/>
      <c r="B73" s="34"/>
      <c r="C73" s="34"/>
    </row>
  </sheetData>
  <sheetProtection/>
  <mergeCells count="1">
    <mergeCell ref="A6:C6"/>
  </mergeCells>
  <printOptions/>
  <pageMargins left="0.7086614173228347" right="0.4330708661417323" top="0.4330708661417323" bottom="0.4330708661417323" header="0.4330708661417323" footer="0.31496062992125984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4.375" style="6" customWidth="1"/>
    <col min="2" max="2" width="57.75390625" style="6" customWidth="1"/>
    <col min="3" max="3" width="33.25390625" style="6" customWidth="1"/>
    <col min="4" max="4" width="9.125" style="6" customWidth="1"/>
    <col min="5" max="16384" width="9.125" style="7" customWidth="1"/>
  </cols>
  <sheetData>
    <row r="1" spans="1:3" ht="15.75">
      <c r="A1" s="8"/>
      <c r="B1" s="8"/>
      <c r="C1" s="41" t="s">
        <v>54</v>
      </c>
    </row>
    <row r="2" spans="1:3" ht="15.75">
      <c r="A2" s="8"/>
      <c r="B2" s="8"/>
      <c r="C2" s="41" t="s">
        <v>81</v>
      </c>
    </row>
    <row r="3" spans="1:3" ht="15.75">
      <c r="A3" s="8"/>
      <c r="B3" s="8"/>
      <c r="C3" s="41" t="s">
        <v>82</v>
      </c>
    </row>
    <row r="4" spans="1:3" ht="15.75">
      <c r="A4" s="8"/>
      <c r="B4" s="8"/>
      <c r="C4" s="41" t="s">
        <v>83</v>
      </c>
    </row>
    <row r="5" spans="1:3" ht="15.75">
      <c r="A5" s="8"/>
      <c r="B5" s="8"/>
      <c r="C5" s="9"/>
    </row>
    <row r="6" spans="1:3" ht="15.75">
      <c r="A6" s="10" t="s">
        <v>55</v>
      </c>
      <c r="B6" s="10"/>
      <c r="C6" s="8"/>
    </row>
    <row r="7" spans="1:3" ht="15.75">
      <c r="A7" s="11" t="s">
        <v>56</v>
      </c>
      <c r="B7" s="11"/>
      <c r="C7" s="8"/>
    </row>
    <row r="8" spans="1:3" ht="15.75">
      <c r="A8" s="11" t="s">
        <v>57</v>
      </c>
      <c r="B8" s="11"/>
      <c r="C8" s="8"/>
    </row>
    <row r="9" spans="1:3" ht="15.75">
      <c r="A9" s="8" t="s">
        <v>58</v>
      </c>
      <c r="B9" s="8"/>
      <c r="C9" s="8"/>
    </row>
    <row r="10" spans="1:3" ht="8.25" customHeight="1">
      <c r="A10" s="12"/>
      <c r="B10" s="12"/>
      <c r="C10" s="12"/>
    </row>
    <row r="11" spans="1:4" s="4" customFormat="1" ht="63" customHeight="1">
      <c r="A11" s="13">
        <v>1</v>
      </c>
      <c r="B11" s="43" t="s">
        <v>59</v>
      </c>
      <c r="C11" s="43"/>
      <c r="D11" s="8"/>
    </row>
    <row r="12" spans="1:4" s="4" customFormat="1" ht="6" customHeight="1">
      <c r="A12" s="13"/>
      <c r="B12" s="14"/>
      <c r="C12" s="14"/>
      <c r="D12" s="8"/>
    </row>
    <row r="13" spans="1:4" s="4" customFormat="1" ht="47.25" customHeight="1">
      <c r="A13" s="13">
        <v>2</v>
      </c>
      <c r="B13" s="43" t="s">
        <v>60</v>
      </c>
      <c r="C13" s="43"/>
      <c r="D13" s="8"/>
    </row>
    <row r="14" spans="1:4" s="4" customFormat="1" ht="6" customHeight="1">
      <c r="A14" s="13"/>
      <c r="B14" s="3"/>
      <c r="C14" s="3"/>
      <c r="D14" s="8"/>
    </row>
    <row r="15" spans="1:4" s="4" customFormat="1" ht="79.5" customHeight="1">
      <c r="A15" s="13">
        <v>3</v>
      </c>
      <c r="B15" s="44" t="s">
        <v>61</v>
      </c>
      <c r="C15" s="44"/>
      <c r="D15" s="8"/>
    </row>
    <row r="16" spans="1:4" s="4" customFormat="1" ht="6" customHeight="1">
      <c r="A16" s="13"/>
      <c r="B16" s="14"/>
      <c r="C16" s="14"/>
      <c r="D16" s="8"/>
    </row>
    <row r="17" spans="1:4" s="4" customFormat="1" ht="15.75" customHeight="1">
      <c r="A17" s="13">
        <v>4</v>
      </c>
      <c r="B17" s="45" t="s">
        <v>62</v>
      </c>
      <c r="C17" s="45"/>
      <c r="D17" s="8"/>
    </row>
    <row r="18" spans="1:4" s="4" customFormat="1" ht="6" customHeight="1">
      <c r="A18" s="13"/>
      <c r="B18" s="2"/>
      <c r="C18" s="2"/>
      <c r="D18" s="8"/>
    </row>
    <row r="19" spans="1:4" s="4" customFormat="1" ht="60.75" customHeight="1">
      <c r="A19" s="13">
        <v>5</v>
      </c>
      <c r="B19" s="46" t="s">
        <v>63</v>
      </c>
      <c r="C19" s="46"/>
      <c r="D19" s="8"/>
    </row>
    <row r="20" spans="1:4" s="4" customFormat="1" ht="6" customHeight="1">
      <c r="A20" s="13"/>
      <c r="B20" s="14"/>
      <c r="C20" s="14"/>
      <c r="D20" s="8"/>
    </row>
    <row r="21" spans="1:4" s="4" customFormat="1" ht="31.5" customHeight="1">
      <c r="A21" s="15">
        <v>6</v>
      </c>
      <c r="B21" s="43" t="s">
        <v>64</v>
      </c>
      <c r="C21" s="43"/>
      <c r="D21" s="8"/>
    </row>
    <row r="22" spans="1:4" s="4" customFormat="1" ht="6" customHeight="1">
      <c r="A22" s="15"/>
      <c r="B22" s="3"/>
      <c r="C22" s="3"/>
      <c r="D22" s="8"/>
    </row>
    <row r="23" spans="1:4" s="4" customFormat="1" ht="49.5" customHeight="1">
      <c r="A23" s="15">
        <v>7</v>
      </c>
      <c r="B23" s="43" t="s">
        <v>65</v>
      </c>
      <c r="C23" s="43"/>
      <c r="D23" s="8"/>
    </row>
    <row r="24" spans="1:4" s="4" customFormat="1" ht="33" customHeight="1">
      <c r="A24" s="15"/>
      <c r="B24" s="43" t="s">
        <v>66</v>
      </c>
      <c r="C24" s="43"/>
      <c r="D24" s="8"/>
    </row>
    <row r="25" spans="1:4" s="4" customFormat="1" ht="33" customHeight="1">
      <c r="A25" s="15"/>
      <c r="B25" s="43" t="s">
        <v>67</v>
      </c>
      <c r="C25" s="43"/>
      <c r="D25" s="8"/>
    </row>
    <row r="26" spans="1:4" s="4" customFormat="1" ht="47.25" customHeight="1">
      <c r="A26" s="15"/>
      <c r="B26" s="43" t="s">
        <v>68</v>
      </c>
      <c r="C26" s="43"/>
      <c r="D26" s="8"/>
    </row>
    <row r="27" spans="1:4" s="4" customFormat="1" ht="48" customHeight="1">
      <c r="A27" s="15"/>
      <c r="B27" s="43" t="s">
        <v>69</v>
      </c>
      <c r="C27" s="43"/>
      <c r="D27" s="8"/>
    </row>
    <row r="28" spans="1:4" s="4" customFormat="1" ht="48.75" customHeight="1">
      <c r="A28" s="15"/>
      <c r="B28" s="43" t="s">
        <v>70</v>
      </c>
      <c r="C28" s="43"/>
      <c r="D28" s="8"/>
    </row>
    <row r="29" spans="1:4" s="4" customFormat="1" ht="65.25" customHeight="1">
      <c r="A29" s="15"/>
      <c r="B29" s="43" t="s">
        <v>71</v>
      </c>
      <c r="C29" s="43"/>
      <c r="D29" s="8"/>
    </row>
    <row r="30" spans="1:4" s="4" customFormat="1" ht="6" customHeight="1">
      <c r="A30" s="13"/>
      <c r="B30" s="14"/>
      <c r="C30" s="14"/>
      <c r="D30" s="8"/>
    </row>
    <row r="31" spans="1:4" s="4" customFormat="1" ht="94.5" customHeight="1">
      <c r="A31" s="13">
        <v>8</v>
      </c>
      <c r="B31" s="46" t="s">
        <v>72</v>
      </c>
      <c r="C31" s="46"/>
      <c r="D31" s="8"/>
    </row>
    <row r="32" spans="1:4" s="4" customFormat="1" ht="6" customHeight="1">
      <c r="A32" s="13"/>
      <c r="B32" s="1"/>
      <c r="C32" s="1"/>
      <c r="D32" s="8"/>
    </row>
    <row r="33" spans="1:4" s="4" customFormat="1" ht="35.25" customHeight="1">
      <c r="A33" s="13">
        <v>9</v>
      </c>
      <c r="B33" s="46" t="s">
        <v>73</v>
      </c>
      <c r="C33" s="46"/>
      <c r="D33" s="8"/>
    </row>
    <row r="34" spans="1:4" s="4" customFormat="1" ht="6" customHeight="1">
      <c r="A34" s="8"/>
      <c r="B34" s="8"/>
      <c r="C34" s="8"/>
      <c r="D34" s="8"/>
    </row>
    <row r="35" spans="1:4" s="5" customFormat="1" ht="65.25" customHeight="1">
      <c r="A35" s="15">
        <v>10</v>
      </c>
      <c r="B35" s="43" t="s">
        <v>74</v>
      </c>
      <c r="C35" s="43"/>
      <c r="D35" s="16"/>
    </row>
  </sheetData>
  <sheetProtection/>
  <mergeCells count="16">
    <mergeCell ref="B29:C29"/>
    <mergeCell ref="B31:C31"/>
    <mergeCell ref="B33:C33"/>
    <mergeCell ref="B35:C35"/>
    <mergeCell ref="B23:C23"/>
    <mergeCell ref="B24:C24"/>
    <mergeCell ref="B25:C25"/>
    <mergeCell ref="B26:C26"/>
    <mergeCell ref="B27:C27"/>
    <mergeCell ref="B28:C28"/>
    <mergeCell ref="B11:C11"/>
    <mergeCell ref="B13:C13"/>
    <mergeCell ref="B15:C15"/>
    <mergeCell ref="B17:C17"/>
    <mergeCell ref="B19:C19"/>
    <mergeCell ref="B21:C21"/>
  </mergeCells>
  <printOptions/>
  <pageMargins left="0.71" right="0.19" top="0.21" bottom="0.17" header="0.24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Николаева Ольга Марковна</cp:lastModifiedBy>
  <cp:lastPrinted>2020-01-03T08:54:11Z</cp:lastPrinted>
  <dcterms:created xsi:type="dcterms:W3CDTF">2011-07-04T11:51:16Z</dcterms:created>
  <dcterms:modified xsi:type="dcterms:W3CDTF">2020-01-03T08:54:13Z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-291407115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